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<sst xmlns="http://schemas.openxmlformats.org/spreadsheetml/2006/main" count="90" uniqueCount="29">
  <si>
    <t>echappement 1</t>
  </si>
  <si>
    <t>echappement 2</t>
  </si>
  <si>
    <t>admission 1</t>
  </si>
  <si>
    <t>admission 2</t>
  </si>
  <si>
    <t>Avant de la moto</t>
  </si>
  <si>
    <t>C1</t>
  </si>
  <si>
    <t>C2</t>
  </si>
  <si>
    <t>C3</t>
  </si>
  <si>
    <t>C4</t>
  </si>
  <si>
    <t>AVEC</t>
  </si>
  <si>
    <t>jeu mesuré</t>
  </si>
  <si>
    <t>valeur de la pastille trouvée</t>
  </si>
  <si>
    <t>valeur du jeu theorique centré</t>
  </si>
  <si>
    <t>valeur de la nouvelle pastille</t>
  </si>
  <si>
    <t xml:space="preserve">cote centrée: </t>
  </si>
  <si>
    <t>X=</t>
  </si>
  <si>
    <t>Y=</t>
  </si>
  <si>
    <r>
      <t>la formule</t>
    </r>
    <r>
      <rPr>
        <i/>
        <sz val="10"/>
        <rFont val="Arial"/>
        <family val="2"/>
      </rPr>
      <t xml:space="preserve"> ( déjà appliquée sur ce tableau, suffit de mesuré et de remplir)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est la suivant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:       </t>
    </r>
    <r>
      <rPr>
        <b/>
        <sz val="12"/>
        <color indexed="10"/>
        <rFont val="Arial"/>
        <family val="2"/>
      </rPr>
      <t>(jeu mesuré + pastille trouvée) - jeu theorique centré = nouvelle pastille</t>
    </r>
  </si>
  <si>
    <t xml:space="preserve"> +</t>
  </si>
  <si>
    <t xml:space="preserve"> -</t>
  </si>
  <si>
    <t xml:space="preserve"> = </t>
  </si>
  <si>
    <t>admission mini</t>
  </si>
  <si>
    <t>admission maxi</t>
  </si>
  <si>
    <t>echappement mini</t>
  </si>
  <si>
    <t>echappement maxi</t>
  </si>
  <si>
    <t>à l'admission, le jeu préco est donc</t>
  </si>
  <si>
    <t>à l'échappement, le jeu préco est donc</t>
  </si>
  <si>
    <t>A DOCUMENTER</t>
  </si>
  <si>
    <t>ligne à documenter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</si>
</sst>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1" fillId="5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4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6" borderId="3" xfId="0" applyFill="1" applyBorder="1" applyAlignment="1">
      <alignment/>
    </xf>
    <xf numFmtId="0" fontId="8" fillId="0" borderId="4" xfId="0" applyFont="1" applyBorder="1" applyAlignment="1">
      <alignment/>
    </xf>
    <xf numFmtId="0" fontId="0" fillId="7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6" borderId="8" xfId="0" applyFill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38100</xdr:rowOff>
    </xdr:from>
    <xdr:to>
      <xdr:col>2</xdr:col>
      <xdr:colOff>0</xdr:colOff>
      <xdr:row>24</xdr:row>
      <xdr:rowOff>66675</xdr:rowOff>
    </xdr:to>
    <xdr:sp>
      <xdr:nvSpPr>
        <xdr:cNvPr id="1" name="Oval 1"/>
        <xdr:cNvSpPr>
          <a:spLocks/>
        </xdr:cNvSpPr>
      </xdr:nvSpPr>
      <xdr:spPr>
        <a:xfrm>
          <a:off x="771525" y="3695700"/>
          <a:ext cx="7524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cylindre 1</a:t>
          </a:r>
        </a:p>
      </xdr:txBody>
    </xdr:sp>
    <xdr:clientData/>
  </xdr:twoCellAnchor>
  <xdr:twoCellAnchor>
    <xdr:from>
      <xdr:col>0</xdr:col>
      <xdr:colOff>504825</xdr:colOff>
      <xdr:row>18</xdr:row>
      <xdr:rowOff>28575</xdr:rowOff>
    </xdr:from>
    <xdr:to>
      <xdr:col>1</xdr:col>
      <xdr:colOff>9525</xdr:colOff>
      <xdr:row>19</xdr:row>
      <xdr:rowOff>133350</xdr:rowOff>
    </xdr:to>
    <xdr:sp>
      <xdr:nvSpPr>
        <xdr:cNvPr id="2" name="Oval 2"/>
        <xdr:cNvSpPr>
          <a:spLocks/>
        </xdr:cNvSpPr>
      </xdr:nvSpPr>
      <xdr:spPr>
        <a:xfrm>
          <a:off x="504825" y="33623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18</xdr:row>
      <xdr:rowOff>28575</xdr:rowOff>
    </xdr:from>
    <xdr:to>
      <xdr:col>2</xdr:col>
      <xdr:colOff>247650</xdr:colOff>
      <xdr:row>19</xdr:row>
      <xdr:rowOff>133350</xdr:rowOff>
    </xdr:to>
    <xdr:sp>
      <xdr:nvSpPr>
        <xdr:cNvPr id="3" name="Oval 3"/>
        <xdr:cNvSpPr>
          <a:spLocks/>
        </xdr:cNvSpPr>
      </xdr:nvSpPr>
      <xdr:spPr>
        <a:xfrm>
          <a:off x="1504950" y="33623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25</xdr:row>
      <xdr:rowOff>0</xdr:rowOff>
    </xdr:from>
    <xdr:to>
      <xdr:col>2</xdr:col>
      <xdr:colOff>257175</xdr:colOff>
      <xdr:row>26</xdr:row>
      <xdr:rowOff>104775</xdr:rowOff>
    </xdr:to>
    <xdr:sp>
      <xdr:nvSpPr>
        <xdr:cNvPr id="4" name="Oval 4"/>
        <xdr:cNvSpPr>
          <a:spLocks/>
        </xdr:cNvSpPr>
      </xdr:nvSpPr>
      <xdr:spPr>
        <a:xfrm>
          <a:off x="1514475" y="44672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24</xdr:row>
      <xdr:rowOff>142875</xdr:rowOff>
    </xdr:from>
    <xdr:to>
      <xdr:col>1</xdr:col>
      <xdr:colOff>9525</xdr:colOff>
      <xdr:row>26</xdr:row>
      <xdr:rowOff>85725</xdr:rowOff>
    </xdr:to>
    <xdr:sp>
      <xdr:nvSpPr>
        <xdr:cNvPr id="5" name="Oval 5"/>
        <xdr:cNvSpPr>
          <a:spLocks/>
        </xdr:cNvSpPr>
      </xdr:nvSpPr>
      <xdr:spPr>
        <a:xfrm>
          <a:off x="504825" y="444817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38100</xdr:rowOff>
    </xdr:from>
    <xdr:to>
      <xdr:col>6</xdr:col>
      <xdr:colOff>0</xdr:colOff>
      <xdr:row>24</xdr:row>
      <xdr:rowOff>66675</xdr:rowOff>
    </xdr:to>
    <xdr:sp>
      <xdr:nvSpPr>
        <xdr:cNvPr id="6" name="Oval 6"/>
        <xdr:cNvSpPr>
          <a:spLocks/>
        </xdr:cNvSpPr>
      </xdr:nvSpPr>
      <xdr:spPr>
        <a:xfrm>
          <a:off x="3819525" y="3695700"/>
          <a:ext cx="7524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cylindre 2</a:t>
          </a:r>
        </a:p>
      </xdr:txBody>
    </xdr:sp>
    <xdr:clientData/>
  </xdr:twoCellAnchor>
  <xdr:twoCellAnchor>
    <xdr:from>
      <xdr:col>4</xdr:col>
      <xdr:colOff>504825</xdr:colOff>
      <xdr:row>18</xdr:row>
      <xdr:rowOff>28575</xdr:rowOff>
    </xdr:from>
    <xdr:to>
      <xdr:col>5</xdr:col>
      <xdr:colOff>9525</xdr:colOff>
      <xdr:row>19</xdr:row>
      <xdr:rowOff>133350</xdr:rowOff>
    </xdr:to>
    <xdr:sp>
      <xdr:nvSpPr>
        <xdr:cNvPr id="7" name="Oval 7"/>
        <xdr:cNvSpPr>
          <a:spLocks/>
        </xdr:cNvSpPr>
      </xdr:nvSpPr>
      <xdr:spPr>
        <a:xfrm>
          <a:off x="3552825" y="33623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18</xdr:row>
      <xdr:rowOff>28575</xdr:rowOff>
    </xdr:from>
    <xdr:to>
      <xdr:col>6</xdr:col>
      <xdr:colOff>247650</xdr:colOff>
      <xdr:row>19</xdr:row>
      <xdr:rowOff>133350</xdr:rowOff>
    </xdr:to>
    <xdr:sp>
      <xdr:nvSpPr>
        <xdr:cNvPr id="8" name="Oval 8"/>
        <xdr:cNvSpPr>
          <a:spLocks/>
        </xdr:cNvSpPr>
      </xdr:nvSpPr>
      <xdr:spPr>
        <a:xfrm>
          <a:off x="4552950" y="33623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25</xdr:row>
      <xdr:rowOff>0</xdr:rowOff>
    </xdr:from>
    <xdr:to>
      <xdr:col>6</xdr:col>
      <xdr:colOff>257175</xdr:colOff>
      <xdr:row>26</xdr:row>
      <xdr:rowOff>104775</xdr:rowOff>
    </xdr:to>
    <xdr:sp>
      <xdr:nvSpPr>
        <xdr:cNvPr id="9" name="Oval 9"/>
        <xdr:cNvSpPr>
          <a:spLocks/>
        </xdr:cNvSpPr>
      </xdr:nvSpPr>
      <xdr:spPr>
        <a:xfrm>
          <a:off x="4562475" y="44672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24</xdr:row>
      <xdr:rowOff>142875</xdr:rowOff>
    </xdr:from>
    <xdr:to>
      <xdr:col>5</xdr:col>
      <xdr:colOff>9525</xdr:colOff>
      <xdr:row>26</xdr:row>
      <xdr:rowOff>85725</xdr:rowOff>
    </xdr:to>
    <xdr:sp>
      <xdr:nvSpPr>
        <xdr:cNvPr id="10" name="Oval 10"/>
        <xdr:cNvSpPr>
          <a:spLocks/>
        </xdr:cNvSpPr>
      </xdr:nvSpPr>
      <xdr:spPr>
        <a:xfrm>
          <a:off x="3552825" y="444817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38100</xdr:rowOff>
    </xdr:from>
    <xdr:to>
      <xdr:col>10</xdr:col>
      <xdr:colOff>0</xdr:colOff>
      <xdr:row>24</xdr:row>
      <xdr:rowOff>66675</xdr:rowOff>
    </xdr:to>
    <xdr:sp>
      <xdr:nvSpPr>
        <xdr:cNvPr id="11" name="Oval 11"/>
        <xdr:cNvSpPr>
          <a:spLocks/>
        </xdr:cNvSpPr>
      </xdr:nvSpPr>
      <xdr:spPr>
        <a:xfrm>
          <a:off x="6867525" y="3695700"/>
          <a:ext cx="7524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cylindre 3</a:t>
          </a:r>
        </a:p>
      </xdr:txBody>
    </xdr:sp>
    <xdr:clientData/>
  </xdr:twoCellAnchor>
  <xdr:twoCellAnchor>
    <xdr:from>
      <xdr:col>8</xdr:col>
      <xdr:colOff>504825</xdr:colOff>
      <xdr:row>18</xdr:row>
      <xdr:rowOff>28575</xdr:rowOff>
    </xdr:from>
    <xdr:to>
      <xdr:col>9</xdr:col>
      <xdr:colOff>9525</xdr:colOff>
      <xdr:row>19</xdr:row>
      <xdr:rowOff>133350</xdr:rowOff>
    </xdr:to>
    <xdr:sp>
      <xdr:nvSpPr>
        <xdr:cNvPr id="12" name="Oval 12"/>
        <xdr:cNvSpPr>
          <a:spLocks/>
        </xdr:cNvSpPr>
      </xdr:nvSpPr>
      <xdr:spPr>
        <a:xfrm>
          <a:off x="6600825" y="33623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742950</xdr:colOff>
      <xdr:row>18</xdr:row>
      <xdr:rowOff>28575</xdr:rowOff>
    </xdr:from>
    <xdr:to>
      <xdr:col>10</xdr:col>
      <xdr:colOff>247650</xdr:colOff>
      <xdr:row>19</xdr:row>
      <xdr:rowOff>133350</xdr:rowOff>
    </xdr:to>
    <xdr:sp>
      <xdr:nvSpPr>
        <xdr:cNvPr id="13" name="Oval 13"/>
        <xdr:cNvSpPr>
          <a:spLocks/>
        </xdr:cNvSpPr>
      </xdr:nvSpPr>
      <xdr:spPr>
        <a:xfrm>
          <a:off x="7600950" y="33623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25</xdr:row>
      <xdr:rowOff>0</xdr:rowOff>
    </xdr:from>
    <xdr:to>
      <xdr:col>10</xdr:col>
      <xdr:colOff>257175</xdr:colOff>
      <xdr:row>26</xdr:row>
      <xdr:rowOff>104775</xdr:rowOff>
    </xdr:to>
    <xdr:sp>
      <xdr:nvSpPr>
        <xdr:cNvPr id="14" name="Oval 14"/>
        <xdr:cNvSpPr>
          <a:spLocks/>
        </xdr:cNvSpPr>
      </xdr:nvSpPr>
      <xdr:spPr>
        <a:xfrm>
          <a:off x="7610475" y="44672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24</xdr:row>
      <xdr:rowOff>142875</xdr:rowOff>
    </xdr:from>
    <xdr:to>
      <xdr:col>9</xdr:col>
      <xdr:colOff>9525</xdr:colOff>
      <xdr:row>26</xdr:row>
      <xdr:rowOff>85725</xdr:rowOff>
    </xdr:to>
    <xdr:sp>
      <xdr:nvSpPr>
        <xdr:cNvPr id="15" name="Oval 15"/>
        <xdr:cNvSpPr>
          <a:spLocks/>
        </xdr:cNvSpPr>
      </xdr:nvSpPr>
      <xdr:spPr>
        <a:xfrm>
          <a:off x="6600825" y="444817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38100</xdr:rowOff>
    </xdr:from>
    <xdr:to>
      <xdr:col>14</xdr:col>
      <xdr:colOff>0</xdr:colOff>
      <xdr:row>24</xdr:row>
      <xdr:rowOff>66675</xdr:rowOff>
    </xdr:to>
    <xdr:sp>
      <xdr:nvSpPr>
        <xdr:cNvPr id="16" name="Oval 16"/>
        <xdr:cNvSpPr>
          <a:spLocks/>
        </xdr:cNvSpPr>
      </xdr:nvSpPr>
      <xdr:spPr>
        <a:xfrm>
          <a:off x="9915525" y="3695700"/>
          <a:ext cx="7524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cylindre 4</a:t>
          </a:r>
        </a:p>
      </xdr:txBody>
    </xdr:sp>
    <xdr:clientData/>
  </xdr:twoCellAnchor>
  <xdr:twoCellAnchor>
    <xdr:from>
      <xdr:col>12</xdr:col>
      <xdr:colOff>504825</xdr:colOff>
      <xdr:row>18</xdr:row>
      <xdr:rowOff>28575</xdr:rowOff>
    </xdr:from>
    <xdr:to>
      <xdr:col>13</xdr:col>
      <xdr:colOff>9525</xdr:colOff>
      <xdr:row>19</xdr:row>
      <xdr:rowOff>133350</xdr:rowOff>
    </xdr:to>
    <xdr:sp>
      <xdr:nvSpPr>
        <xdr:cNvPr id="17" name="Oval 17"/>
        <xdr:cNvSpPr>
          <a:spLocks/>
        </xdr:cNvSpPr>
      </xdr:nvSpPr>
      <xdr:spPr>
        <a:xfrm>
          <a:off x="9648825" y="33623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18</xdr:row>
      <xdr:rowOff>28575</xdr:rowOff>
    </xdr:from>
    <xdr:to>
      <xdr:col>14</xdr:col>
      <xdr:colOff>247650</xdr:colOff>
      <xdr:row>19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10648950" y="33623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752475</xdr:colOff>
      <xdr:row>25</xdr:row>
      <xdr:rowOff>0</xdr:rowOff>
    </xdr:from>
    <xdr:to>
      <xdr:col>14</xdr:col>
      <xdr:colOff>257175</xdr:colOff>
      <xdr:row>26</xdr:row>
      <xdr:rowOff>104775</xdr:rowOff>
    </xdr:to>
    <xdr:sp>
      <xdr:nvSpPr>
        <xdr:cNvPr id="19" name="Oval 19"/>
        <xdr:cNvSpPr>
          <a:spLocks/>
        </xdr:cNvSpPr>
      </xdr:nvSpPr>
      <xdr:spPr>
        <a:xfrm>
          <a:off x="10658475" y="44672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24</xdr:row>
      <xdr:rowOff>142875</xdr:rowOff>
    </xdr:from>
    <xdr:to>
      <xdr:col>13</xdr:col>
      <xdr:colOff>9525</xdr:colOff>
      <xdr:row>26</xdr:row>
      <xdr:rowOff>85725</xdr:rowOff>
    </xdr:to>
    <xdr:sp>
      <xdr:nvSpPr>
        <xdr:cNvPr id="20" name="Oval 20"/>
        <xdr:cNvSpPr>
          <a:spLocks/>
        </xdr:cNvSpPr>
      </xdr:nvSpPr>
      <xdr:spPr>
        <a:xfrm>
          <a:off x="9648825" y="444817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0</xdr:row>
      <xdr:rowOff>9525</xdr:rowOff>
    </xdr:from>
    <xdr:to>
      <xdr:col>7</xdr:col>
      <xdr:colOff>447675</xdr:colOff>
      <xdr:row>7</xdr:row>
      <xdr:rowOff>28575</xdr:rowOff>
    </xdr:to>
    <xdr:sp>
      <xdr:nvSpPr>
        <xdr:cNvPr id="21" name="Line 27"/>
        <xdr:cNvSpPr>
          <a:spLocks/>
        </xdr:cNvSpPr>
      </xdr:nvSpPr>
      <xdr:spPr>
        <a:xfrm flipH="1" flipV="1">
          <a:off x="5772150" y="9525"/>
          <a:ext cx="9525" cy="1419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54</xdr:row>
      <xdr:rowOff>114300</xdr:rowOff>
    </xdr:from>
    <xdr:to>
      <xdr:col>3</xdr:col>
      <xdr:colOff>752475</xdr:colOff>
      <xdr:row>54</xdr:row>
      <xdr:rowOff>114300</xdr:rowOff>
    </xdr:to>
    <xdr:sp>
      <xdr:nvSpPr>
        <xdr:cNvPr id="22" name="Line 28"/>
        <xdr:cNvSpPr>
          <a:spLocks/>
        </xdr:cNvSpPr>
      </xdr:nvSpPr>
      <xdr:spPr>
        <a:xfrm flipH="1">
          <a:off x="2381250" y="9305925"/>
          <a:ext cx="6572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workbookViewId="0" topLeftCell="B29">
      <selection activeCell="C56" sqref="C56:C58"/>
    </sheetView>
  </sheetViews>
  <sheetFormatPr defaultColWidth="11.421875" defaultRowHeight="12.75"/>
  <sheetData>
    <row r="1" ht="12.75">
      <c r="I1" s="2" t="s">
        <v>4</v>
      </c>
    </row>
    <row r="2" spans="2:14" ht="18">
      <c r="B2" s="3" t="s">
        <v>5</v>
      </c>
      <c r="F2" s="3" t="s">
        <v>6</v>
      </c>
      <c r="I2" s="2"/>
      <c r="J2" s="3" t="s">
        <v>7</v>
      </c>
      <c r="N2" s="3" t="s">
        <v>8</v>
      </c>
    </row>
    <row r="3" spans="2:14" ht="18">
      <c r="B3" s="3"/>
      <c r="F3" s="3"/>
      <c r="I3" s="2"/>
      <c r="J3" s="3"/>
      <c r="N3" s="3"/>
    </row>
    <row r="4" spans="2:14" ht="18">
      <c r="B4" s="3"/>
      <c r="F4" s="3"/>
      <c r="I4" s="2"/>
      <c r="J4" s="3"/>
      <c r="N4" s="3"/>
    </row>
    <row r="5" spans="2:14" ht="18">
      <c r="B5" s="3"/>
      <c r="F5" s="3"/>
      <c r="I5" s="2"/>
      <c r="J5" s="3"/>
      <c r="N5" s="3"/>
    </row>
    <row r="8" spans="1:15" ht="12.75">
      <c r="A8" t="s">
        <v>0</v>
      </c>
      <c r="C8" t="s">
        <v>1</v>
      </c>
      <c r="E8" t="s">
        <v>0</v>
      </c>
      <c r="G8" t="s">
        <v>1</v>
      </c>
      <c r="I8" t="s">
        <v>0</v>
      </c>
      <c r="K8" t="s">
        <v>1</v>
      </c>
      <c r="M8" t="s">
        <v>0</v>
      </c>
      <c r="O8" t="s">
        <v>1</v>
      </c>
    </row>
    <row r="10" spans="1:18" ht="12.75">
      <c r="A10" s="14"/>
      <c r="C10" s="14"/>
      <c r="E10" s="14"/>
      <c r="G10" s="14"/>
      <c r="I10" s="14"/>
      <c r="K10" s="14"/>
      <c r="M10" s="14"/>
      <c r="O10" s="14"/>
      <c r="Q10" s="12" t="s">
        <v>28</v>
      </c>
      <c r="R10" s="12"/>
    </row>
    <row r="11" spans="1:18" ht="15.75">
      <c r="A11" s="13" t="s">
        <v>18</v>
      </c>
      <c r="C11" s="13" t="s">
        <v>18</v>
      </c>
      <c r="E11" s="13" t="s">
        <v>18</v>
      </c>
      <c r="G11" s="13" t="s">
        <v>18</v>
      </c>
      <c r="I11" s="13" t="s">
        <v>18</v>
      </c>
      <c r="K11" s="13" t="s">
        <v>18</v>
      </c>
      <c r="M11" s="13" t="s">
        <v>18</v>
      </c>
      <c r="O11" s="13" t="s">
        <v>18</v>
      </c>
      <c r="Q11" s="12"/>
      <c r="R11" s="12"/>
    </row>
    <row r="12" spans="1:18" ht="12.75">
      <c r="A12" s="15"/>
      <c r="C12" s="15"/>
      <c r="E12" s="15"/>
      <c r="G12" s="15"/>
      <c r="I12" s="15"/>
      <c r="K12" s="15"/>
      <c r="M12" s="15"/>
      <c r="O12" s="15"/>
      <c r="Q12" s="12" t="s">
        <v>28</v>
      </c>
      <c r="R12" s="12"/>
    </row>
    <row r="13" spans="1:15" ht="15.75">
      <c r="A13" s="13" t="s">
        <v>19</v>
      </c>
      <c r="C13" s="13" t="s">
        <v>19</v>
      </c>
      <c r="E13" s="13" t="s">
        <v>19</v>
      </c>
      <c r="G13" s="13" t="s">
        <v>19</v>
      </c>
      <c r="I13" s="13" t="s">
        <v>19</v>
      </c>
      <c r="K13" s="13" t="s">
        <v>19</v>
      </c>
      <c r="M13" s="13" t="s">
        <v>19</v>
      </c>
      <c r="O13" s="13" t="s">
        <v>19</v>
      </c>
    </row>
    <row r="14" spans="1:15" ht="12.75">
      <c r="A14" s="16">
        <f>K48</f>
        <v>0</v>
      </c>
      <c r="C14" s="16">
        <f>K48</f>
        <v>0</v>
      </c>
      <c r="E14" s="16">
        <f>K48</f>
        <v>0</v>
      </c>
      <c r="G14" s="16">
        <f>K48</f>
        <v>0</v>
      </c>
      <c r="I14" s="16">
        <f>K48</f>
        <v>0</v>
      </c>
      <c r="K14" s="16">
        <f>K48</f>
        <v>0</v>
      </c>
      <c r="M14" s="16">
        <f>K48</f>
        <v>0</v>
      </c>
      <c r="O14" s="16">
        <f>K48</f>
        <v>0</v>
      </c>
    </row>
    <row r="15" spans="1:15" ht="15.75">
      <c r="A15" s="13" t="s">
        <v>20</v>
      </c>
      <c r="C15" s="13" t="s">
        <v>20</v>
      </c>
      <c r="E15" s="13" t="s">
        <v>20</v>
      </c>
      <c r="G15" s="13" t="s">
        <v>20</v>
      </c>
      <c r="I15" s="13" t="s">
        <v>20</v>
      </c>
      <c r="K15" s="13" t="s">
        <v>20</v>
      </c>
      <c r="M15" s="13" t="s">
        <v>20</v>
      </c>
      <c r="O15" s="13" t="s">
        <v>20</v>
      </c>
    </row>
    <row r="16" spans="1:15" ht="15.75">
      <c r="A16" s="17">
        <f>((A10+(A12/100))-K48)*100</f>
        <v>0</v>
      </c>
      <c r="C16" s="17">
        <f>((C10+(C12/100))-K48)*100</f>
        <v>0</v>
      </c>
      <c r="E16" s="17">
        <f>((E10+(E12/100))-K48)*100</f>
        <v>0</v>
      </c>
      <c r="G16" s="17">
        <f>((G10+(G12/100))-K48)*100</f>
        <v>0</v>
      </c>
      <c r="I16" s="17">
        <f>((I10+(I12/100))-K48)*100</f>
        <v>0</v>
      </c>
      <c r="K16" s="17">
        <f>((K10+(K12/100))-K48)*100</f>
        <v>0</v>
      </c>
      <c r="M16" s="17">
        <f>((M10+(M12/100))-K48)*100</f>
        <v>0</v>
      </c>
      <c r="O16" s="17">
        <f>((O10+(O12/100))-K48)*100</f>
        <v>0</v>
      </c>
    </row>
    <row r="23" ht="12.75">
      <c r="L23" s="6"/>
    </row>
    <row r="30" spans="1:15" ht="12.75">
      <c r="A30" t="s">
        <v>2</v>
      </c>
      <c r="C30" t="s">
        <v>3</v>
      </c>
      <c r="E30" t="s">
        <v>2</v>
      </c>
      <c r="G30" t="s">
        <v>3</v>
      </c>
      <c r="I30" t="s">
        <v>2</v>
      </c>
      <c r="K30" t="s">
        <v>3</v>
      </c>
      <c r="M30" t="s">
        <v>2</v>
      </c>
      <c r="O30" t="s">
        <v>3</v>
      </c>
    </row>
    <row r="31" spans="1:18" ht="12.75">
      <c r="A31" s="14"/>
      <c r="C31" s="14"/>
      <c r="E31" s="14"/>
      <c r="G31" s="14"/>
      <c r="I31" s="14"/>
      <c r="K31" s="14"/>
      <c r="M31" s="14"/>
      <c r="O31" s="14"/>
      <c r="Q31" s="12" t="s">
        <v>28</v>
      </c>
      <c r="R31" s="12"/>
    </row>
    <row r="32" spans="1:18" ht="15.75">
      <c r="A32" s="13" t="s">
        <v>18</v>
      </c>
      <c r="C32" s="13" t="s">
        <v>18</v>
      </c>
      <c r="E32" s="13" t="s">
        <v>18</v>
      </c>
      <c r="G32" s="13" t="s">
        <v>18</v>
      </c>
      <c r="I32" s="13" t="s">
        <v>18</v>
      </c>
      <c r="K32" s="13" t="s">
        <v>18</v>
      </c>
      <c r="M32" s="13" t="s">
        <v>18</v>
      </c>
      <c r="O32" s="13" t="s">
        <v>18</v>
      </c>
      <c r="Q32" s="12"/>
      <c r="R32" s="12"/>
    </row>
    <row r="33" spans="1:18" ht="12.75">
      <c r="A33" s="15"/>
      <c r="C33" s="15"/>
      <c r="E33" s="15"/>
      <c r="G33" s="15"/>
      <c r="I33" s="15"/>
      <c r="K33" s="15"/>
      <c r="M33" s="15"/>
      <c r="O33" s="15"/>
      <c r="Q33" s="12" t="s">
        <v>28</v>
      </c>
      <c r="R33" s="12"/>
    </row>
    <row r="34" spans="1:15" ht="15.75">
      <c r="A34" s="13" t="s">
        <v>19</v>
      </c>
      <c r="C34" s="13" t="s">
        <v>19</v>
      </c>
      <c r="E34" s="13" t="s">
        <v>19</v>
      </c>
      <c r="G34" s="13" t="s">
        <v>19</v>
      </c>
      <c r="I34" s="13" t="s">
        <v>19</v>
      </c>
      <c r="K34" s="13" t="s">
        <v>19</v>
      </c>
      <c r="M34" s="13" t="s">
        <v>19</v>
      </c>
      <c r="O34" s="13" t="s">
        <v>19</v>
      </c>
    </row>
    <row r="35" spans="1:15" ht="12.75">
      <c r="A35" s="16">
        <f>K44</f>
        <v>0</v>
      </c>
      <c r="C35" s="16">
        <f>K44</f>
        <v>0</v>
      </c>
      <c r="E35" s="16">
        <f>K44</f>
        <v>0</v>
      </c>
      <c r="G35" s="16">
        <f>K44</f>
        <v>0</v>
      </c>
      <c r="I35" s="16">
        <f>K44</f>
        <v>0</v>
      </c>
      <c r="K35" s="16">
        <f>K44</f>
        <v>0</v>
      </c>
      <c r="M35" s="16">
        <f>K44</f>
        <v>0</v>
      </c>
      <c r="O35" s="16">
        <f>K44</f>
        <v>0</v>
      </c>
    </row>
    <row r="36" spans="1:15" ht="15.75">
      <c r="A36" s="13" t="s">
        <v>20</v>
      </c>
      <c r="C36" s="13" t="s">
        <v>20</v>
      </c>
      <c r="E36" s="13" t="s">
        <v>20</v>
      </c>
      <c r="G36" s="13" t="s">
        <v>20</v>
      </c>
      <c r="I36" s="13" t="s">
        <v>20</v>
      </c>
      <c r="K36" s="13" t="s">
        <v>20</v>
      </c>
      <c r="M36" s="13" t="s">
        <v>20</v>
      </c>
      <c r="O36" s="13" t="s">
        <v>20</v>
      </c>
    </row>
    <row r="37" spans="1:15" ht="15.75">
      <c r="A37" s="17">
        <f>((A31+(A33/100))-K44)*100</f>
        <v>0</v>
      </c>
      <c r="C37" s="17">
        <f>((C31+(C33/100))-K44)*100</f>
        <v>0</v>
      </c>
      <c r="E37" s="17">
        <f>((E31+(E33/100))-K44)*100</f>
        <v>0</v>
      </c>
      <c r="G37" s="17">
        <f>((G31+(G33/100))-K44)*100</f>
        <v>0</v>
      </c>
      <c r="I37" s="17">
        <f>((I31+(I33/100))-K44)*100</f>
        <v>0</v>
      </c>
      <c r="K37" s="17">
        <f>((K31+(K33/100))-K44)*100</f>
        <v>0</v>
      </c>
      <c r="M37" s="17">
        <f>((M31+(M33/100))-K44)*100</f>
        <v>0</v>
      </c>
      <c r="O37" s="17">
        <f>((O31+(O33/100))-K44)*100</f>
        <v>0</v>
      </c>
    </row>
    <row r="43" spans="1:15" ht="12.75">
      <c r="A43" s="8" t="s">
        <v>9</v>
      </c>
      <c r="C43" s="1"/>
      <c r="D43" s="8" t="s">
        <v>10</v>
      </c>
      <c r="E43" s="8"/>
      <c r="I43" s="8" t="s">
        <v>25</v>
      </c>
      <c r="J43" s="8"/>
      <c r="K43" s="8"/>
      <c r="L43" s="8"/>
      <c r="M43" s="9"/>
      <c r="N43" s="10"/>
      <c r="O43" s="11"/>
    </row>
    <row r="44" spans="4:15" ht="12.75">
      <c r="D44" s="8"/>
      <c r="E44" s="8"/>
      <c r="I44" s="8" t="s">
        <v>14</v>
      </c>
      <c r="J44" s="18" t="s">
        <v>15</v>
      </c>
      <c r="K44" s="19">
        <f>(((C53-C51)/2)+C51)</f>
        <v>0</v>
      </c>
      <c r="L44" s="8"/>
      <c r="M44" s="11"/>
      <c r="N44" s="11"/>
      <c r="O44" s="11"/>
    </row>
    <row r="45" spans="3:15" ht="12.75">
      <c r="C45" s="4"/>
      <c r="D45" s="8" t="s">
        <v>11</v>
      </c>
      <c r="E45" s="8"/>
      <c r="I45" s="8"/>
      <c r="J45" s="8"/>
      <c r="K45" s="8"/>
      <c r="L45" s="8"/>
      <c r="M45" s="11"/>
      <c r="N45" s="11"/>
      <c r="O45" s="11"/>
    </row>
    <row r="46" spans="4:15" ht="12.75">
      <c r="D46" s="8"/>
      <c r="E46" s="8"/>
      <c r="I46" s="8"/>
      <c r="J46" s="8"/>
      <c r="K46" s="8"/>
      <c r="L46" s="8"/>
      <c r="M46" s="11"/>
      <c r="N46" s="11"/>
      <c r="O46" s="11"/>
    </row>
    <row r="47" spans="3:15" ht="12.75">
      <c r="C47" s="5"/>
      <c r="D47" s="8" t="s">
        <v>12</v>
      </c>
      <c r="E47" s="8"/>
      <c r="I47" s="8" t="s">
        <v>26</v>
      </c>
      <c r="J47" s="8"/>
      <c r="K47" s="8"/>
      <c r="L47" s="8"/>
      <c r="M47" s="9"/>
      <c r="N47" s="10"/>
      <c r="O47" s="11"/>
    </row>
    <row r="48" spans="4:12" ht="12.75">
      <c r="D48" s="8"/>
      <c r="E48" s="8"/>
      <c r="I48" s="8" t="s">
        <v>14</v>
      </c>
      <c r="J48" s="18" t="s">
        <v>16</v>
      </c>
      <c r="K48" s="19">
        <f>(((C58-C56)/2)+C56)</f>
        <v>0</v>
      </c>
      <c r="L48" s="8"/>
    </row>
    <row r="49" spans="3:5" ht="12.75">
      <c r="C49" s="7"/>
      <c r="D49" s="8" t="s">
        <v>13</v>
      </c>
      <c r="E49" s="8"/>
    </row>
    <row r="50" ht="13.5" thickBot="1"/>
    <row r="51" spans="1:3" ht="13.5" thickTop="1">
      <c r="A51" s="21" t="s">
        <v>21</v>
      </c>
      <c r="B51" s="22"/>
      <c r="C51" s="23"/>
    </row>
    <row r="52" spans="1:3" ht="1.5" customHeight="1">
      <c r="A52" s="24"/>
      <c r="B52" s="20"/>
      <c r="C52" s="25"/>
    </row>
    <row r="53" spans="1:3" ht="12.75">
      <c r="A53" s="24" t="s">
        <v>22</v>
      </c>
      <c r="B53" s="20"/>
      <c r="C53" s="26"/>
    </row>
    <row r="54" spans="1:3" ht="12.75">
      <c r="A54" s="24"/>
      <c r="B54" s="20"/>
      <c r="C54" s="27"/>
    </row>
    <row r="55" spans="1:6" ht="23.25">
      <c r="A55" s="24"/>
      <c r="B55" s="20"/>
      <c r="C55" s="27"/>
      <c r="E55" s="31" t="s">
        <v>27</v>
      </c>
      <c r="F55" s="31"/>
    </row>
    <row r="56" spans="1:3" ht="12.75">
      <c r="A56" s="24" t="s">
        <v>23</v>
      </c>
      <c r="B56" s="20"/>
      <c r="C56" s="26"/>
    </row>
    <row r="57" spans="1:3" ht="1.5" customHeight="1">
      <c r="A57" s="24"/>
      <c r="B57" s="20"/>
      <c r="C57" s="25"/>
    </row>
    <row r="58" spans="1:3" ht="13.5" thickBot="1">
      <c r="A58" s="28" t="s">
        <v>24</v>
      </c>
      <c r="B58" s="29"/>
      <c r="C58" s="30"/>
    </row>
    <row r="59" spans="1:3" ht="13.5" thickTop="1">
      <c r="A59" s="12"/>
      <c r="B59" s="12"/>
      <c r="C59" s="6"/>
    </row>
    <row r="61" ht="15.75">
      <c r="A61" s="12" t="s">
        <v>17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a668906</dc:creator>
  <cp:keywords/>
  <dc:description/>
  <cp:lastModifiedBy>a668906</cp:lastModifiedBy>
  <cp:lastPrinted>2003-07-30T11:32:45Z</cp:lastPrinted>
  <dcterms:created xsi:type="dcterms:W3CDTF">2003-07-30T09:02:05Z</dcterms:created>
  <dcterms:modified xsi:type="dcterms:W3CDTF">2003-07-30T11:52:40Z</dcterms:modified>
  <cp:category/>
  <cp:version/>
  <cp:contentType/>
  <cp:contentStatus/>
</cp:coreProperties>
</file>